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3500" windowHeight="10950" tabRatio="601" activeTab="1"/>
  </bookViews>
  <sheets>
    <sheet name="VLE" sheetId="1" r:id="rId1"/>
    <sheet name="Propane-Butane at 500 kPa T-xy" sheetId="2" r:id="rId2"/>
    <sheet name="Propane-Butane at 60 °C P-xy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ledanoij</author>
  </authors>
  <commentList>
    <comment ref="A2" authorId="0">
      <text>
        <r>
          <rPr>
            <b/>
            <sz val="10"/>
            <rFont val="Tahoma"/>
            <family val="2"/>
          </rPr>
          <t>Select Thermdynamic Model in Process Simulation:</t>
        </r>
        <r>
          <rPr>
            <sz val="10"/>
            <rFont val="Tahoma"/>
            <family val="2"/>
          </rPr>
          <t xml:space="preserve">
(C) 2010 J-Ch de Hemptinne; J-M Ledanois, P. Mougin, A. Barreau</t>
        </r>
      </text>
    </comment>
  </commentList>
</comments>
</file>

<file path=xl/sharedStrings.xml><?xml version="1.0" encoding="utf-8"?>
<sst xmlns="http://schemas.openxmlformats.org/spreadsheetml/2006/main" count="28" uniqueCount="14">
  <si>
    <t>x</t>
  </si>
  <si>
    <t>y</t>
  </si>
  <si>
    <t>z</t>
  </si>
  <si>
    <t>Composition of the mixture</t>
  </si>
  <si>
    <t>Propane</t>
  </si>
  <si>
    <t>T</t>
  </si>
  <si>
    <t>Propane molar composition</t>
  </si>
  <si>
    <t>Temperature Dew curve (K)</t>
  </si>
  <si>
    <t>Temperature Bubble curve (K)</t>
  </si>
  <si>
    <t>Temperature (°C)</t>
  </si>
  <si>
    <t>Example 2-2: VLE observation</t>
  </si>
  <si>
    <t>n-Pentane</t>
  </si>
  <si>
    <t>Reading of composition at 60 °C on P-xy</t>
  </si>
  <si>
    <t>Reading of composition at 500 kPa on T-xy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</si>
</sst>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0.0%"/>
    <numFmt numFmtId="174" formatCode="0.E+00"/>
    <numFmt numFmtId="175" formatCode="0.00000000000000E+00"/>
    <numFmt numFmtId="176" formatCode="0.00000000000000"/>
    <numFmt numFmtId="177" formatCode="0.000"/>
    <numFmt numFmtId="178" formatCode="0.000E+00"/>
    <numFmt numFmtId="179" formatCode="&quot;Vrai&quot;;&quot;Vrai&quot;;&quot;Faux&quot;"/>
    <numFmt numFmtId="180" formatCode="&quot;Actif&quot;;&quot;Actif&quot;;&quot;Inactif&quot;"/>
    <numFmt numFmtId="181" formatCode="0.00000000"/>
    <numFmt numFmtId="182" formatCode="0.00000"/>
    <numFmt numFmtId="183" formatCode="0.0000"/>
    <numFmt numFmtId="184" formatCode="0.0000000"/>
    <numFmt numFmtId="185" formatCode="0.000000"/>
    <numFmt numFmtId="186" formatCode="0.000000000"/>
    <numFmt numFmtId="187" formatCode="0.0000000000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color indexed="8"/>
      <name val="Arial"/>
      <family val="2"/>
    </font>
    <font>
      <sz val="18.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Propane-Pentane Equilbrium at 0.5 MPa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15"/>
          <c:w val="0.8935"/>
          <c:h val="0.79275"/>
        </c:manualLayout>
      </c:layout>
      <c:scatterChart>
        <c:scatterStyle val="lineMarker"/>
        <c:varyColors val="0"/>
        <c:ser>
          <c:idx val="1"/>
          <c:order val="0"/>
          <c:tx>
            <c:v>Bubble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'Propane-Butane at 500 kPa T-xy'!$U$7:$AR$7</c:f>
              <c:numCache/>
            </c:numRef>
          </c:xVal>
          <c:yVal>
            <c:numRef>
              <c:f>'Propane-Butane at 500 kPa T-xy'!$U$8:$AR$8</c:f>
              <c:numCache/>
            </c:numRef>
          </c:yVal>
          <c:smooth val="0"/>
        </c:ser>
        <c:ser>
          <c:idx val="2"/>
          <c:order val="1"/>
          <c:tx>
            <c:v>Dew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'Propane-Butane at 500 kPa T-xy'!$U$10:$AR$10</c:f>
              <c:numCache/>
            </c:numRef>
          </c:xVal>
          <c:yVal>
            <c:numRef>
              <c:f>'Propane-Butane at 500 kPa T-xy'!$U$11:$AR$11</c:f>
              <c:numCache/>
            </c:numRef>
          </c:yVal>
          <c:smooth val="0"/>
        </c:ser>
        <c:ser>
          <c:idx val="5"/>
          <c:order val="2"/>
          <c:tx>
            <c:strRef>
              <c:f>'Propane-Butane at 500 kPa T-xy'!$T$32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'Propane-Butane at 500 kPa T-xy'!$S$33:$S$34</c:f>
              <c:numCache/>
            </c:numRef>
          </c:xVal>
          <c:yVal>
            <c:numRef>
              <c:f>'Propane-Butane at 500 kPa T-xy'!$T$33:$T$34</c:f>
              <c:numCache/>
            </c:numRef>
          </c:yVal>
          <c:smooth val="0"/>
        </c:ser>
        <c:ser>
          <c:idx val="0"/>
          <c:order val="3"/>
          <c:tx>
            <c:strRef>
              <c:f>'Propane-Butane at 500 kPa T-xy'!$T$28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'Propane-Butane at 500 kPa T-xy'!$S$29:$S$30</c:f>
              <c:numCache/>
            </c:numRef>
          </c:xVal>
          <c:yVal>
            <c:numRef>
              <c:f>'Propane-Butane at 500 kPa T-xy'!$T$29:$T$30</c:f>
              <c:numCache/>
            </c:numRef>
          </c:yVal>
          <c:smooth val="0"/>
        </c:ser>
        <c:ser>
          <c:idx val="3"/>
          <c:order val="4"/>
          <c:tx>
            <c:strRef>
              <c:f>'Propane-Butane at 500 kPa T-xy'!$T$24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'Propane-Butane at 500 kPa T-xy'!$S$25:$S$26</c:f>
              <c:numCache/>
            </c:numRef>
          </c:xVal>
          <c:yVal>
            <c:numRef>
              <c:f>'Propane-Butane at 500 kPa T-xy'!$T$25:$T$26</c:f>
              <c:numCache/>
            </c:numRef>
          </c:yVal>
          <c:smooth val="0"/>
        </c:ser>
        <c:ser>
          <c:idx val="4"/>
          <c:order val="5"/>
          <c:tx>
            <c:strRef>
              <c:f>'Propane-Butane at 500 kPa T-xy'!$T$36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'Propane-Butane at 500 kPa T-xy'!$S$37:$S$38</c:f>
              <c:numCache/>
            </c:numRef>
          </c:xVal>
          <c:yVal>
            <c:numRef>
              <c:f>'Propane-Butane at 500 kPa T-xy'!$T$37:$T$38</c:f>
              <c:numCache/>
            </c:numRef>
          </c:yVal>
          <c:smooth val="0"/>
        </c:ser>
        <c:axId val="43477110"/>
        <c:axId val="55749671"/>
      </c:scatterChart>
      <c:valAx>
        <c:axId val="4347711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Propane - molar composition</a:t>
                </a:r>
              </a:p>
            </c:rich>
          </c:tx>
          <c:layout>
            <c:manualLayout>
              <c:xMode val="factor"/>
              <c:yMode val="factor"/>
              <c:x val="0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 val="autoZero"/>
        <c:crossBetween val="midCat"/>
        <c:dispUnits/>
        <c:minorUnit val="0.02"/>
      </c:valAx>
      <c:valAx>
        <c:axId val="55749671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110"/>
        <c:crosses val="autoZero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5"/>
          <c:y val="0.17975"/>
          <c:w val="0.12175"/>
          <c:h val="0.096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Propane-Pentane Equilbrium at 60 °C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"/>
          <c:w val="0.8195"/>
          <c:h val="0.792"/>
        </c:manualLayout>
      </c:layout>
      <c:scatterChart>
        <c:scatterStyle val="lineMarker"/>
        <c:varyColors val="0"/>
        <c:ser>
          <c:idx val="0"/>
          <c:order val="0"/>
          <c:tx>
            <c:v>Bubble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1E-11</c:v>
              </c:pt>
              <c:pt idx="1">
                <c:v>0.01</c:v>
              </c:pt>
              <c:pt idx="2">
                <c:v>0.02</c:v>
              </c:pt>
              <c:pt idx="3">
                <c:v>0.03</c:v>
              </c:pt>
              <c:pt idx="4">
                <c:v>0.05000000001</c:v>
              </c:pt>
              <c:pt idx="5">
                <c:v>0.10000000001</c:v>
              </c:pt>
              <c:pt idx="6">
                <c:v>0.15000000001</c:v>
              </c:pt>
              <c:pt idx="7">
                <c:v>0.20000000001</c:v>
              </c:pt>
              <c:pt idx="8">
                <c:v>0.25000000001</c:v>
              </c:pt>
              <c:pt idx="9">
                <c:v>0.30000000001</c:v>
              </c:pt>
              <c:pt idx="10">
                <c:v>0.35000000001</c:v>
              </c:pt>
              <c:pt idx="11">
                <c:v>0.40000000001</c:v>
              </c:pt>
              <c:pt idx="12">
                <c:v>0.45000000001</c:v>
              </c:pt>
              <c:pt idx="13">
                <c:v>0.50000000001</c:v>
              </c:pt>
              <c:pt idx="14">
                <c:v>0.55000000001</c:v>
              </c:pt>
              <c:pt idx="15">
                <c:v>0.60000000001</c:v>
              </c:pt>
              <c:pt idx="16">
                <c:v>0.65000000001</c:v>
              </c:pt>
              <c:pt idx="17">
                <c:v>0.70000000001</c:v>
              </c:pt>
              <c:pt idx="18">
                <c:v>0.75000000001</c:v>
              </c:pt>
              <c:pt idx="19">
                <c:v>0.80000000001</c:v>
              </c:pt>
              <c:pt idx="20">
                <c:v>0.85000000001</c:v>
              </c:pt>
              <c:pt idx="21">
                <c:v>0.90000000001</c:v>
              </c:pt>
              <c:pt idx="22">
                <c:v>0.95000000001</c:v>
              </c:pt>
              <c:pt idx="23">
                <c:v>0.99999999999</c:v>
              </c:pt>
            </c:numLit>
          </c:xVal>
          <c:yVal>
            <c:numLit>
              <c:ptCount val="24"/>
              <c:pt idx="0">
                <c:v>0.215951719581846</c:v>
              </c:pt>
              <c:pt idx="1">
                <c:v>0.231455754393467</c:v>
              </c:pt>
              <c:pt idx="2">
                <c:v>0.247007544726889</c:v>
              </c:pt>
              <c:pt idx="3">
                <c:v>0.262607459394925</c:v>
              </c:pt>
              <c:pt idx="4">
                <c:v>0.293953170660151</c:v>
              </c:pt>
              <c:pt idx="5">
                <c:v>0.373186738737878</c:v>
              </c:pt>
              <c:pt idx="6">
                <c:v>0.453703845642085</c:v>
              </c:pt>
              <c:pt idx="7">
                <c:v>0.535561166827891</c:v>
              </c:pt>
              <c:pt idx="8">
                <c:v>0.618821678849534</c:v>
              </c:pt>
              <c:pt idx="9">
                <c:v>0.703556004226869</c:v>
              </c:pt>
              <c:pt idx="10">
                <c:v>0.789844162152051</c:v>
              </c:pt>
              <c:pt idx="11">
                <c:v>0.8777778512054</c:v>
              </c:pt>
              <c:pt idx="12">
                <c:v>0.967463505680783</c:v>
              </c:pt>
              <c:pt idx="13">
                <c:v>1.05902639932491</c:v>
              </c:pt>
              <c:pt idx="14">
                <c:v>1.15261627895504</c:v>
              </c:pt>
              <c:pt idx="15">
                <c:v>1.24841523834473</c:v>
              </c:pt>
              <c:pt idx="16">
                <c:v>1.34664888563944</c:v>
              </c:pt>
              <c:pt idx="17">
                <c:v>1.44760267170745</c:v>
              </c:pt>
              <c:pt idx="18">
                <c:v>1.5516462684532</c:v>
              </c:pt>
              <c:pt idx="19">
                <c:v>1.65927134992051</c:v>
              </c:pt>
              <c:pt idx="20">
                <c:v>1.77115229813409</c:v>
              </c:pt>
              <c:pt idx="21">
                <c:v>1.88824896228746</c:v>
              </c:pt>
              <c:pt idx="22">
                <c:v>2.01199174414442</c:v>
              </c:pt>
              <c:pt idx="23">
                <c:v>2.14464518747158</c:v>
              </c:pt>
            </c:numLit>
          </c:yVal>
          <c:smooth val="0"/>
        </c:ser>
        <c:ser>
          <c:idx val="1"/>
          <c:order val="1"/>
          <c:tx>
            <c:v>Dew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7.61758580043448E-11</c:v>
              </c:pt>
              <c:pt idx="1">
                <c:v>0.0712485792593983</c:v>
              </c:pt>
              <c:pt idx="2">
                <c:v>0.133843423598039</c:v>
              </c:pt>
              <c:pt idx="3">
                <c:v>0.189275503853135</c:v>
              </c:pt>
              <c:pt idx="4">
                <c:v>0.283079488337093</c:v>
              </c:pt>
              <c:pt idx="5">
                <c:v>0.450690946159449</c:v>
              </c:pt>
              <c:pt idx="6">
                <c:v>0.561742700296859</c:v>
              </c:pt>
              <c:pt idx="7">
                <c:v>0.640913248549847</c:v>
              </c:pt>
              <c:pt idx="8">
                <c:v>0.700362259127748</c:v>
              </c:pt>
              <c:pt idx="9">
                <c:v>0.746777438372181</c:v>
              </c:pt>
              <c:pt idx="10">
                <c:v>0.784143456874852</c:v>
              </c:pt>
              <c:pt idx="11">
                <c:v>0.81498451158584</c:v>
              </c:pt>
              <c:pt idx="12">
                <c:v>0.840979697937323</c:v>
              </c:pt>
              <c:pt idx="13">
                <c:v>0.863292048019977</c:v>
              </c:pt>
              <c:pt idx="14">
                <c:v>0.882755700680049</c:v>
              </c:pt>
              <c:pt idx="15">
                <c:v>0.89998806897905</c:v>
              </c:pt>
              <c:pt idx="16">
                <c:v>0.915460272270705</c:v>
              </c:pt>
              <c:pt idx="17">
                <c:v>0.929543448114729</c:v>
              </c:pt>
              <c:pt idx="18">
                <c:v>0.942540901018083</c:v>
              </c:pt>
              <c:pt idx="19">
                <c:v>0.954712182708507</c:v>
              </c:pt>
              <c:pt idx="20">
                <c:v>0.966293462147656</c:v>
              </c:pt>
              <c:pt idx="21">
                <c:v>0.977518296917391</c:v>
              </c:pt>
              <c:pt idx="22">
                <c:v>0.988644642073616</c:v>
              </c:pt>
              <c:pt idx="23">
                <c:v>0.999999999997678</c:v>
              </c:pt>
            </c:numLit>
          </c:xVal>
          <c:yVal>
            <c:numLit>
              <c:ptCount val="24"/>
              <c:pt idx="0">
                <c:v>0.215951719581846</c:v>
              </c:pt>
              <c:pt idx="1">
                <c:v>0.231455754393467</c:v>
              </c:pt>
              <c:pt idx="2">
                <c:v>0.247007544726889</c:v>
              </c:pt>
              <c:pt idx="3">
                <c:v>0.262607459394925</c:v>
              </c:pt>
              <c:pt idx="4">
                <c:v>0.293953170660151</c:v>
              </c:pt>
              <c:pt idx="5">
                <c:v>0.373186738737878</c:v>
              </c:pt>
              <c:pt idx="6">
                <c:v>0.453703845642085</c:v>
              </c:pt>
              <c:pt idx="7">
                <c:v>0.535561166827891</c:v>
              </c:pt>
              <c:pt idx="8">
                <c:v>0.618821678849534</c:v>
              </c:pt>
              <c:pt idx="9">
                <c:v>0.703556004226869</c:v>
              </c:pt>
              <c:pt idx="10">
                <c:v>0.789844162152051</c:v>
              </c:pt>
              <c:pt idx="11">
                <c:v>0.8777778512054</c:v>
              </c:pt>
              <c:pt idx="12">
                <c:v>0.967463505680783</c:v>
              </c:pt>
              <c:pt idx="13">
                <c:v>1.05902639932491</c:v>
              </c:pt>
              <c:pt idx="14">
                <c:v>1.15261627895504</c:v>
              </c:pt>
              <c:pt idx="15">
                <c:v>1.24841523834473</c:v>
              </c:pt>
              <c:pt idx="16">
                <c:v>1.34664888563944</c:v>
              </c:pt>
              <c:pt idx="17">
                <c:v>1.44760267170745</c:v>
              </c:pt>
              <c:pt idx="18">
                <c:v>1.5516462684532</c:v>
              </c:pt>
              <c:pt idx="19">
                <c:v>1.65927134992051</c:v>
              </c:pt>
              <c:pt idx="20">
                <c:v>1.77115229813409</c:v>
              </c:pt>
              <c:pt idx="21">
                <c:v>1.88824896228746</c:v>
              </c:pt>
              <c:pt idx="22">
                <c:v>2.01199174414442</c:v>
              </c:pt>
              <c:pt idx="23">
                <c:v>2.14464518747158</c:v>
              </c:pt>
            </c:numLit>
          </c:yVal>
          <c:smooth val="0"/>
        </c:ser>
        <c:axId val="31984992"/>
        <c:axId val="19429473"/>
      </c:scatterChart>
      <c:valAx>
        <c:axId val="3198499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Propane - molar composition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429473"/>
        <c:crosses val="autoZero"/>
        <c:crossBetween val="midCat"/>
        <c:dispUnits/>
        <c:minorUnit val="0.02"/>
      </c:valAx>
      <c:valAx>
        <c:axId val="1942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9849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17425"/>
          <c:w val="0.137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0.28525</cdr:y>
    </cdr:from>
    <cdr:to>
      <cdr:x>0.58875</cdr:x>
      <cdr:y>0.344</cdr:y>
    </cdr:to>
    <cdr:sp>
      <cdr:nvSpPr>
        <cdr:cNvPr id="1" name="ZoneTexte 1"/>
        <cdr:cNvSpPr txBox="1">
          <a:spLocks noChangeArrowheads="1"/>
        </cdr:cNvSpPr>
      </cdr:nvSpPr>
      <cdr:spPr>
        <a:xfrm>
          <a:off x="4467225" y="2028825"/>
          <a:ext cx="12382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Vapour</a:t>
          </a:r>
        </a:p>
      </cdr:txBody>
    </cdr:sp>
  </cdr:relSizeAnchor>
  <cdr:relSizeAnchor xmlns:cdr="http://schemas.openxmlformats.org/drawingml/2006/chartDrawing">
    <cdr:from>
      <cdr:x>0.47025</cdr:x>
      <cdr:y>0.715</cdr:y>
    </cdr:from>
    <cdr:to>
      <cdr:x>0.59825</cdr:x>
      <cdr:y>0.77375</cdr:y>
    </cdr:to>
    <cdr:sp>
      <cdr:nvSpPr>
        <cdr:cNvPr id="2" name="ZoneTexte 1"/>
        <cdr:cNvSpPr txBox="1">
          <a:spLocks noChangeArrowheads="1"/>
        </cdr:cNvSpPr>
      </cdr:nvSpPr>
      <cdr:spPr>
        <a:xfrm>
          <a:off x="4562475" y="5095875"/>
          <a:ext cx="12382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Liquid</a:t>
          </a:r>
        </a:p>
      </cdr:txBody>
    </cdr:sp>
  </cdr:relSizeAnchor>
  <cdr:relSizeAnchor xmlns:cdr="http://schemas.openxmlformats.org/drawingml/2006/chartDrawing">
    <cdr:from>
      <cdr:x>0.46225</cdr:x>
      <cdr:y>0.496</cdr:y>
    </cdr:from>
    <cdr:to>
      <cdr:x>0.59025</cdr:x>
      <cdr:y>0.5555</cdr:y>
    </cdr:to>
    <cdr:sp>
      <cdr:nvSpPr>
        <cdr:cNvPr id="3" name="ZoneTexte 1"/>
        <cdr:cNvSpPr txBox="1">
          <a:spLocks noChangeArrowheads="1"/>
        </cdr:cNvSpPr>
      </cdr:nvSpPr>
      <cdr:spPr>
        <a:xfrm>
          <a:off x="4486275" y="3533775"/>
          <a:ext cx="1238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Liquid + vapour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16</xdr:col>
      <xdr:colOff>581025</xdr:colOff>
      <xdr:row>48</xdr:row>
      <xdr:rowOff>47625</xdr:rowOff>
    </xdr:to>
    <xdr:graphicFrame>
      <xdr:nvGraphicFramePr>
        <xdr:cNvPr id="1" name="Chart 10"/>
        <xdr:cNvGraphicFramePr/>
      </xdr:nvGraphicFramePr>
      <xdr:xfrm>
        <a:off x="628650" y="685800"/>
        <a:ext cx="970597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0.697</cdr:y>
    </cdr:from>
    <cdr:to>
      <cdr:x>0.7225</cdr:x>
      <cdr:y>0.697</cdr:y>
    </cdr:to>
    <cdr:sp>
      <cdr:nvSpPr>
        <cdr:cNvPr id="1" name="Line 1"/>
        <cdr:cNvSpPr>
          <a:spLocks/>
        </cdr:cNvSpPr>
      </cdr:nvSpPr>
      <cdr:spPr>
        <a:xfrm>
          <a:off x="1085850" y="4972050"/>
          <a:ext cx="556260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0.697</cdr:y>
    </cdr:from>
    <cdr:to>
      <cdr:x>0.25775</cdr:x>
      <cdr:y>0.83425</cdr:y>
    </cdr:to>
    <cdr:sp>
      <cdr:nvSpPr>
        <cdr:cNvPr id="2" name="Line 2"/>
        <cdr:cNvSpPr>
          <a:spLocks/>
        </cdr:cNvSpPr>
      </cdr:nvSpPr>
      <cdr:spPr>
        <a:xfrm>
          <a:off x="2371725" y="4972050"/>
          <a:ext cx="0" cy="9810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0.58125</cdr:x>
      <cdr:y>0.697</cdr:y>
    </cdr:from>
    <cdr:to>
      <cdr:x>0.58125</cdr:x>
      <cdr:y>0.83425</cdr:y>
    </cdr:to>
    <cdr:sp>
      <cdr:nvSpPr>
        <cdr:cNvPr id="3" name="Line 3"/>
        <cdr:cNvSpPr>
          <a:spLocks/>
        </cdr:cNvSpPr>
      </cdr:nvSpPr>
      <cdr:spPr>
        <a:xfrm>
          <a:off x="5353050" y="4972050"/>
          <a:ext cx="0" cy="9810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</cdr:x>
      <cdr:y>0.697</cdr:y>
    </cdr:from>
    <cdr:to>
      <cdr:x>0.421</cdr:x>
      <cdr:y>0.83425</cdr:y>
    </cdr:to>
    <cdr:sp>
      <cdr:nvSpPr>
        <cdr:cNvPr id="4" name="Line 4"/>
        <cdr:cNvSpPr>
          <a:spLocks/>
        </cdr:cNvSpPr>
      </cdr:nvSpPr>
      <cdr:spPr>
        <a:xfrm flipV="1">
          <a:off x="3876675" y="4972050"/>
          <a:ext cx="0" cy="9810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0.71575</cdr:y>
    </cdr:from>
    <cdr:to>
      <cdr:x>0.76975</cdr:x>
      <cdr:y>0.7765</cdr:y>
    </cdr:to>
    <cdr:sp>
      <cdr:nvSpPr>
        <cdr:cNvPr id="5" name="ZoneTexte 1"/>
        <cdr:cNvSpPr txBox="1">
          <a:spLocks noChangeArrowheads="1"/>
        </cdr:cNvSpPr>
      </cdr:nvSpPr>
      <cdr:spPr>
        <a:xfrm>
          <a:off x="5857875" y="5105400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Vapour</a:t>
          </a:r>
        </a:p>
      </cdr:txBody>
    </cdr:sp>
  </cdr:relSizeAnchor>
  <cdr:relSizeAnchor xmlns:cdr="http://schemas.openxmlformats.org/drawingml/2006/chartDrawing">
    <cdr:from>
      <cdr:x>0.426</cdr:x>
      <cdr:y>0.32675</cdr:y>
    </cdr:from>
    <cdr:to>
      <cdr:x>0.55925</cdr:x>
      <cdr:y>0.3875</cdr:y>
    </cdr:to>
    <cdr:sp>
      <cdr:nvSpPr>
        <cdr:cNvPr id="6" name="ZoneTexte 1"/>
        <cdr:cNvSpPr txBox="1">
          <a:spLocks noChangeArrowheads="1"/>
        </cdr:cNvSpPr>
      </cdr:nvSpPr>
      <cdr:spPr>
        <a:xfrm>
          <a:off x="3914775" y="2324100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Liquid</a:t>
          </a:r>
        </a:p>
      </cdr:txBody>
    </cdr:sp>
  </cdr:relSizeAnchor>
  <cdr:relSizeAnchor xmlns:cdr="http://schemas.openxmlformats.org/drawingml/2006/chartDrawing">
    <cdr:from>
      <cdr:x>0.42225</cdr:x>
      <cdr:y>0.59175</cdr:y>
    </cdr:from>
    <cdr:to>
      <cdr:x>0.555</cdr:x>
      <cdr:y>0.6525</cdr:y>
    </cdr:to>
    <cdr:sp>
      <cdr:nvSpPr>
        <cdr:cNvPr id="7" name="ZoneTexte 1"/>
        <cdr:cNvSpPr txBox="1">
          <a:spLocks noChangeArrowheads="1"/>
        </cdr:cNvSpPr>
      </cdr:nvSpPr>
      <cdr:spPr>
        <a:xfrm>
          <a:off x="3886200" y="4219575"/>
          <a:ext cx="12192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Liquid + vapour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38100</xdr:rowOff>
    </xdr:from>
    <xdr:to>
      <xdr:col>16</xdr:col>
      <xdr:colOff>47625</xdr:colOff>
      <xdr:row>44</xdr:row>
      <xdr:rowOff>47625</xdr:rowOff>
    </xdr:to>
    <xdr:graphicFrame>
      <xdr:nvGraphicFramePr>
        <xdr:cNvPr id="1" name="Chart 9"/>
        <xdr:cNvGraphicFramePr/>
      </xdr:nvGraphicFramePr>
      <xdr:xfrm>
        <a:off x="590550" y="38100"/>
        <a:ext cx="921067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H7" sqref="H7"/>
    </sheetView>
  </sheetViews>
  <sheetFormatPr defaultColWidth="9.140625" defaultRowHeight="12.75"/>
  <sheetData>
    <row r="1" ht="20.25">
      <c r="A1" s="1" t="s">
        <v>10</v>
      </c>
    </row>
    <row r="2" ht="12.75">
      <c r="A2" s="17"/>
    </row>
    <row r="4" ht="15.75">
      <c r="A4" s="2" t="s">
        <v>3</v>
      </c>
    </row>
    <row r="5" ht="16.5" thickBot="1">
      <c r="A5" s="2"/>
    </row>
    <row r="6" spans="1:2" ht="13.5" thickBot="1">
      <c r="A6" s="6"/>
      <c r="B6" s="3" t="s">
        <v>2</v>
      </c>
    </row>
    <row r="7" spans="1:2" ht="12.75">
      <c r="A7" s="4" t="s">
        <v>4</v>
      </c>
      <c r="B7" s="7">
        <v>0.4</v>
      </c>
    </row>
    <row r="8" spans="1:2" ht="13.5" thickBot="1">
      <c r="A8" s="16" t="s">
        <v>11</v>
      </c>
      <c r="B8" s="8">
        <f>1-B7</f>
        <v>0.6</v>
      </c>
    </row>
    <row r="11" ht="15.75">
      <c r="A11" s="2" t="s">
        <v>12</v>
      </c>
    </row>
    <row r="12" ht="13.5" thickBot="1"/>
    <row r="13" spans="1:3" ht="13.5" thickBot="1">
      <c r="A13" s="6"/>
      <c r="B13" s="9" t="s">
        <v>0</v>
      </c>
      <c r="C13" s="3" t="s">
        <v>1</v>
      </c>
    </row>
    <row r="14" spans="1:3" ht="12.75">
      <c r="A14" s="4" t="s">
        <v>4</v>
      </c>
      <c r="B14" s="10">
        <v>0.18</v>
      </c>
      <c r="C14" s="11">
        <v>0.62</v>
      </c>
    </row>
    <row r="15" spans="1:3" ht="13.5" thickBot="1">
      <c r="A15" s="16" t="s">
        <v>11</v>
      </c>
      <c r="B15" s="12">
        <f>1-B14</f>
        <v>0.8200000000000001</v>
      </c>
      <c r="C15" s="5">
        <f>1-C14</f>
        <v>0.38</v>
      </c>
    </row>
    <row r="18" ht="15.75">
      <c r="A18" s="2"/>
    </row>
    <row r="19" ht="15.75">
      <c r="A19" s="2" t="s">
        <v>13</v>
      </c>
    </row>
    <row r="21" ht="13.5" thickBot="1"/>
    <row r="22" spans="1:3" ht="13.5" thickBot="1">
      <c r="A22" s="6"/>
      <c r="B22" s="9" t="s">
        <v>0</v>
      </c>
      <c r="C22" s="3" t="s">
        <v>1</v>
      </c>
    </row>
    <row r="23" spans="1:3" ht="12.75">
      <c r="A23" s="4" t="s">
        <v>4</v>
      </c>
      <c r="B23" s="10">
        <v>0.18</v>
      </c>
      <c r="C23" s="11">
        <v>0.62</v>
      </c>
    </row>
    <row r="24" spans="1:3" ht="13.5" thickBot="1">
      <c r="A24" s="16" t="s">
        <v>11</v>
      </c>
      <c r="B24" s="12">
        <f>1-B23</f>
        <v>0.8200000000000001</v>
      </c>
      <c r="C24" s="5">
        <f>1-C23</f>
        <v>0.38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S7:AR38"/>
  <sheetViews>
    <sheetView tabSelected="1" zoomScale="80" zoomScaleNormal="80" zoomScalePageLayoutView="0" workbookViewId="0" topLeftCell="A4">
      <selection activeCell="A29" sqref="A29"/>
    </sheetView>
  </sheetViews>
  <sheetFormatPr defaultColWidth="9.140625" defaultRowHeight="12.75"/>
  <cols>
    <col min="1" max="19" width="9.140625" style="0" customWidth="1"/>
    <col min="20" max="20" width="16.00390625" style="0" customWidth="1"/>
  </cols>
  <sheetData>
    <row r="7" spans="19:44" ht="12.75">
      <c r="S7" s="15" t="s">
        <v>6</v>
      </c>
      <c r="U7" s="13">
        <v>0</v>
      </c>
      <c r="V7">
        <v>0.0712485792593983</v>
      </c>
      <c r="W7">
        <v>0.133843423598039</v>
      </c>
      <c r="X7">
        <v>0.189275503853135</v>
      </c>
      <c r="Y7">
        <v>0.283079488337093</v>
      </c>
      <c r="Z7">
        <v>0.450690946159449</v>
      </c>
      <c r="AA7">
        <v>0.561742700296859</v>
      </c>
      <c r="AB7">
        <v>0.640913248549847</v>
      </c>
      <c r="AC7">
        <v>0.700362259127748</v>
      </c>
      <c r="AD7">
        <v>0.746777438372181</v>
      </c>
      <c r="AE7">
        <v>0.784143456874852</v>
      </c>
      <c r="AF7">
        <v>0.81498451158584</v>
      </c>
      <c r="AG7">
        <v>0.840979697937323</v>
      </c>
      <c r="AH7">
        <v>0.863292048019977</v>
      </c>
      <c r="AI7">
        <v>0.882755700680049</v>
      </c>
      <c r="AJ7">
        <v>0.89998806897905</v>
      </c>
      <c r="AK7">
        <v>0.915460272270705</v>
      </c>
      <c r="AL7">
        <v>0.929543448114729</v>
      </c>
      <c r="AM7">
        <v>0.942540901018083</v>
      </c>
      <c r="AN7">
        <v>0.954712182708507</v>
      </c>
      <c r="AO7">
        <v>0.966293462147656</v>
      </c>
      <c r="AP7">
        <v>0.977518296917391</v>
      </c>
      <c r="AQ7">
        <v>0.988644642073616</v>
      </c>
      <c r="AR7">
        <v>0.999999999997678</v>
      </c>
    </row>
    <row r="8" spans="19:44" ht="12.75">
      <c r="S8" s="15" t="s">
        <v>7</v>
      </c>
      <c r="U8">
        <f>+U11</f>
        <v>365.1758369175513</v>
      </c>
      <c r="V8">
        <f aca="true" t="shared" si="0" ref="V8:AR8">+V11</f>
        <v>363.0938175240122</v>
      </c>
      <c r="W8">
        <f t="shared" si="0"/>
        <v>361.041240971483</v>
      </c>
      <c r="X8">
        <f t="shared" si="0"/>
        <v>359.01958702500497</v>
      </c>
      <c r="Y8">
        <f t="shared" si="0"/>
        <v>355.0741146991868</v>
      </c>
      <c r="Z8">
        <f t="shared" si="0"/>
        <v>345.8224048594661</v>
      </c>
      <c r="AA8">
        <f t="shared" si="0"/>
        <v>337.48272643851107</v>
      </c>
      <c r="AB8">
        <f t="shared" si="0"/>
        <v>330.0365171302114</v>
      </c>
      <c r="AC8">
        <f t="shared" si="0"/>
        <v>323.4157216949654</v>
      </c>
      <c r="AD8">
        <f t="shared" si="0"/>
        <v>317.53012795716336</v>
      </c>
      <c r="AE8">
        <f t="shared" si="0"/>
        <v>312.28555134479717</v>
      </c>
      <c r="AF8">
        <f t="shared" si="0"/>
        <v>307.5936329170799</v>
      </c>
      <c r="AG8">
        <f t="shared" si="0"/>
        <v>303.375972467753</v>
      </c>
      <c r="AH8">
        <f t="shared" si="0"/>
        <v>299.565063791034</v>
      </c>
      <c r="AI8">
        <f t="shared" si="0"/>
        <v>296.1036773374048</v>
      </c>
      <c r="AJ8">
        <f t="shared" si="0"/>
        <v>292.94362730813276</v>
      </c>
      <c r="AK8">
        <f t="shared" si="0"/>
        <v>290.04439995336327</v>
      </c>
      <c r="AL8">
        <f t="shared" si="0"/>
        <v>287.3718590109154</v>
      </c>
      <c r="AM8">
        <f t="shared" si="0"/>
        <v>284.89710763688936</v>
      </c>
      <c r="AN8">
        <f t="shared" si="0"/>
        <v>282.5955222966371</v>
      </c>
      <c r="AO8">
        <f t="shared" si="0"/>
        <v>280.445943933419</v>
      </c>
      <c r="AP8">
        <f t="shared" si="0"/>
        <v>278.43000197880707</v>
      </c>
      <c r="AQ8">
        <f t="shared" si="0"/>
        <v>276.53154389629873</v>
      </c>
      <c r="AR8">
        <f t="shared" si="0"/>
        <v>274.7361437156437</v>
      </c>
    </row>
    <row r="10" spans="19:44" ht="12.75">
      <c r="S10" s="15" t="s">
        <v>6</v>
      </c>
      <c r="U10">
        <v>0</v>
      </c>
      <c r="V10">
        <v>0.01</v>
      </c>
      <c r="W10">
        <v>0.02</v>
      </c>
      <c r="X10">
        <v>0.03</v>
      </c>
      <c r="Y10">
        <v>0.05000000001</v>
      </c>
      <c r="Z10">
        <v>0.10000000001</v>
      </c>
      <c r="AA10">
        <v>0.15000000001</v>
      </c>
      <c r="AB10">
        <v>0.20000000001</v>
      </c>
      <c r="AC10">
        <v>0.25000000001</v>
      </c>
      <c r="AD10">
        <v>0.30000000001</v>
      </c>
      <c r="AE10">
        <v>0.35000000001</v>
      </c>
      <c r="AF10">
        <v>0.40000000001</v>
      </c>
      <c r="AG10">
        <v>0.45000000001</v>
      </c>
      <c r="AH10">
        <v>0.50000000001</v>
      </c>
      <c r="AI10">
        <v>0.55000000001</v>
      </c>
      <c r="AJ10">
        <v>0.60000000001</v>
      </c>
      <c r="AK10">
        <v>0.65000000001</v>
      </c>
      <c r="AL10">
        <v>0.70000000001</v>
      </c>
      <c r="AM10">
        <v>0.75000000001</v>
      </c>
      <c r="AN10">
        <v>0.80000000001</v>
      </c>
      <c r="AO10">
        <v>0.85000000001</v>
      </c>
      <c r="AP10">
        <v>0.90000000001</v>
      </c>
      <c r="AQ10">
        <v>0.95000000001</v>
      </c>
      <c r="AR10">
        <v>0.99999999999</v>
      </c>
    </row>
    <row r="11" spans="19:44" ht="12.75">
      <c r="S11" s="15" t="s">
        <v>8</v>
      </c>
      <c r="U11">
        <f aca="true" t="shared" si="1" ref="U11:AR11">+U14+273.15</f>
        <v>365.1758369175513</v>
      </c>
      <c r="V11">
        <f t="shared" si="1"/>
        <v>363.0938175240122</v>
      </c>
      <c r="W11">
        <f t="shared" si="1"/>
        <v>361.041240971483</v>
      </c>
      <c r="X11">
        <f t="shared" si="1"/>
        <v>359.01958702500497</v>
      </c>
      <c r="Y11">
        <f t="shared" si="1"/>
        <v>355.0741146991868</v>
      </c>
      <c r="Z11">
        <f t="shared" si="1"/>
        <v>345.8224048594661</v>
      </c>
      <c r="AA11">
        <f t="shared" si="1"/>
        <v>337.48272643851107</v>
      </c>
      <c r="AB11">
        <f t="shared" si="1"/>
        <v>330.0365171302114</v>
      </c>
      <c r="AC11">
        <f t="shared" si="1"/>
        <v>323.4157216949654</v>
      </c>
      <c r="AD11">
        <f t="shared" si="1"/>
        <v>317.53012795716336</v>
      </c>
      <c r="AE11">
        <f t="shared" si="1"/>
        <v>312.28555134479717</v>
      </c>
      <c r="AF11">
        <f t="shared" si="1"/>
        <v>307.5936329170799</v>
      </c>
      <c r="AG11">
        <f t="shared" si="1"/>
        <v>303.375972467753</v>
      </c>
      <c r="AH11">
        <f t="shared" si="1"/>
        <v>299.565063791034</v>
      </c>
      <c r="AI11">
        <f t="shared" si="1"/>
        <v>296.1036773374048</v>
      </c>
      <c r="AJ11">
        <f t="shared" si="1"/>
        <v>292.94362730813276</v>
      </c>
      <c r="AK11">
        <f t="shared" si="1"/>
        <v>290.04439995336327</v>
      </c>
      <c r="AL11">
        <f t="shared" si="1"/>
        <v>287.3718590109154</v>
      </c>
      <c r="AM11">
        <f t="shared" si="1"/>
        <v>284.89710763688936</v>
      </c>
      <c r="AN11">
        <f t="shared" si="1"/>
        <v>282.5955222966371</v>
      </c>
      <c r="AO11">
        <f t="shared" si="1"/>
        <v>280.445943933419</v>
      </c>
      <c r="AP11">
        <f t="shared" si="1"/>
        <v>278.43000197880707</v>
      </c>
      <c r="AQ11">
        <f t="shared" si="1"/>
        <v>276.53154389629873</v>
      </c>
      <c r="AR11">
        <f t="shared" si="1"/>
        <v>274.7361437156437</v>
      </c>
    </row>
    <row r="14" spans="19:44" ht="12.75">
      <c r="S14" s="15" t="s">
        <v>9</v>
      </c>
      <c r="U14">
        <v>92.0258369175513</v>
      </c>
      <c r="V14">
        <v>89.9438175240122</v>
      </c>
      <c r="W14">
        <v>87.891240971483</v>
      </c>
      <c r="X14">
        <v>85.869587025005</v>
      </c>
      <c r="Y14">
        <v>81.9241146991868</v>
      </c>
      <c r="Z14">
        <v>72.6724048594661</v>
      </c>
      <c r="AA14">
        <v>64.3327264385111</v>
      </c>
      <c r="AB14">
        <v>56.8865171302114</v>
      </c>
      <c r="AC14">
        <v>50.2657216949654</v>
      </c>
      <c r="AD14">
        <v>44.3801279571634</v>
      </c>
      <c r="AE14">
        <v>39.1355513447972</v>
      </c>
      <c r="AF14">
        <v>34.4436329170799</v>
      </c>
      <c r="AG14">
        <v>30.225972467753</v>
      </c>
      <c r="AH14">
        <v>26.415063791034</v>
      </c>
      <c r="AI14">
        <v>22.9536773374048</v>
      </c>
      <c r="AJ14">
        <v>19.7936273081328</v>
      </c>
      <c r="AK14">
        <v>16.8943999533633</v>
      </c>
      <c r="AL14">
        <v>14.2218590109154</v>
      </c>
      <c r="AM14">
        <v>11.7471076368894</v>
      </c>
      <c r="AN14">
        <v>9.44552229663714</v>
      </c>
      <c r="AO14">
        <v>7.29594393341904</v>
      </c>
      <c r="AP14">
        <v>5.28000197880709</v>
      </c>
      <c r="AQ14">
        <v>3.38154389629875</v>
      </c>
      <c r="AR14">
        <v>1.58614371564374</v>
      </c>
    </row>
    <row r="24" spans="19:20" ht="12.75">
      <c r="S24" t="s">
        <v>0</v>
      </c>
      <c r="T24" t="s">
        <v>5</v>
      </c>
    </row>
    <row r="25" spans="19:20" ht="12.75">
      <c r="S25" s="14">
        <v>0.4</v>
      </c>
      <c r="T25" s="14">
        <v>250</v>
      </c>
    </row>
    <row r="26" spans="19:20" ht="12.75">
      <c r="S26">
        <f>+S25</f>
        <v>0.4</v>
      </c>
      <c r="T26" s="14">
        <v>333.15</v>
      </c>
    </row>
    <row r="28" spans="19:20" ht="12.75">
      <c r="S28" t="s">
        <v>0</v>
      </c>
      <c r="T28" t="s">
        <v>5</v>
      </c>
    </row>
    <row r="29" spans="19:20" ht="12.75">
      <c r="S29" s="14">
        <v>0.62</v>
      </c>
      <c r="T29">
        <f>T25</f>
        <v>250</v>
      </c>
    </row>
    <row r="30" spans="19:20" ht="12.75">
      <c r="S30">
        <f>+S29</f>
        <v>0.62</v>
      </c>
      <c r="T30">
        <f>T26</f>
        <v>333.15</v>
      </c>
    </row>
    <row r="32" spans="19:20" ht="12.75">
      <c r="S32" t="s">
        <v>0</v>
      </c>
      <c r="T32" t="s">
        <v>5</v>
      </c>
    </row>
    <row r="33" spans="19:20" ht="12.75">
      <c r="S33" s="14">
        <v>0.18</v>
      </c>
      <c r="T33">
        <f>T29</f>
        <v>250</v>
      </c>
    </row>
    <row r="34" spans="19:20" ht="12.75">
      <c r="S34">
        <f>+S33</f>
        <v>0.18</v>
      </c>
      <c r="T34">
        <f>T30</f>
        <v>333.15</v>
      </c>
    </row>
    <row r="36" spans="19:20" ht="12.75">
      <c r="S36" t="s">
        <v>0</v>
      </c>
      <c r="T36" t="s">
        <v>5</v>
      </c>
    </row>
    <row r="37" spans="19:20" ht="12.75">
      <c r="S37">
        <f>S29</f>
        <v>0.62</v>
      </c>
      <c r="T37">
        <f>T26</f>
        <v>333.15</v>
      </c>
    </row>
    <row r="38" spans="19:20" ht="12.75">
      <c r="S38">
        <f>S33</f>
        <v>0.18</v>
      </c>
      <c r="T38">
        <f>T26</f>
        <v>333.15</v>
      </c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R20" sqref="R20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Pascal</cp:lastModifiedBy>
  <cp:lastPrinted>2008-10-16T12:00:02Z</cp:lastPrinted>
  <dcterms:created xsi:type="dcterms:W3CDTF">2008-10-15T17:19:50Z</dcterms:created>
  <dcterms:modified xsi:type="dcterms:W3CDTF">2011-01-22T14:49:06Z</dcterms:modified>
  <cp:category/>
  <cp:version/>
  <cp:contentType/>
  <cp:contentStatus/>
</cp:coreProperties>
</file>